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ursday" sheetId="1" r:id="rId4"/>
  </sheets>
  <definedNames>
    <definedName hidden="1" localSheetId="0" name="_xlnm._FilterDatabase">Thursday!$A$29:$F$51</definedName>
  </definedNames>
  <calcPr/>
</workbook>
</file>

<file path=xl/sharedStrings.xml><?xml version="1.0" encoding="utf-8"?>
<sst xmlns="http://schemas.openxmlformats.org/spreadsheetml/2006/main" count="114" uniqueCount="87">
  <si>
    <t>Standings: Mens Thursday Night League - FALL  (Perinton)
Last Updated - 10-13-2025</t>
  </si>
  <si>
    <t>W</t>
  </si>
  <si>
    <t>L</t>
  </si>
  <si>
    <t>T</t>
  </si>
  <si>
    <t>PCT</t>
  </si>
  <si>
    <t>GB</t>
  </si>
  <si>
    <t>RS</t>
  </si>
  <si>
    <t>RA</t>
  </si>
  <si>
    <t>DIFF</t>
  </si>
  <si>
    <t>STRK</t>
  </si>
  <si>
    <t>Pittsford Pub</t>
  </si>
  <si>
    <t>-</t>
  </si>
  <si>
    <t>W4</t>
  </si>
  <si>
    <t>TP's Eastside Dinos</t>
  </si>
  <si>
    <t>W3</t>
  </si>
  <si>
    <t>TJ Ryan's</t>
  </si>
  <si>
    <t>W1</t>
  </si>
  <si>
    <t>Plate Touchers</t>
  </si>
  <si>
    <t>L1</t>
  </si>
  <si>
    <t>Mr. B's</t>
  </si>
  <si>
    <t>Tailgaiters</t>
  </si>
  <si>
    <t>Donnelly's</t>
  </si>
  <si>
    <t>Busch Hitters</t>
  </si>
  <si>
    <t>L2</t>
  </si>
  <si>
    <t>Booze Crewzers</t>
  </si>
  <si>
    <t>Tin Cup</t>
  </si>
  <si>
    <t>Jeremiah's Tavern</t>
  </si>
  <si>
    <t>Brew Crew Bombers</t>
  </si>
  <si>
    <t>L4</t>
  </si>
  <si>
    <t>*1st tiebreaker is head-to-head, 2nd is overall run differential (RS-RA)**</t>
  </si>
  <si>
    <t>Date</t>
  </si>
  <si>
    <t>Time</t>
  </si>
  <si>
    <t>Home Team</t>
  </si>
  <si>
    <t>Away Team</t>
  </si>
  <si>
    <t>Field</t>
  </si>
  <si>
    <t>Brew Crew Bombers - 9</t>
  </si>
  <si>
    <t>TJ Ryan's - 12</t>
  </si>
  <si>
    <t>Kreag Road Field 1</t>
  </si>
  <si>
    <t>Tailgaiters - 11</t>
  </si>
  <si>
    <t>Booze Crewzers - 10</t>
  </si>
  <si>
    <t>Kreag Road Field 2</t>
  </si>
  <si>
    <t>Busch Hitters - 10</t>
  </si>
  <si>
    <t>TP's Eastside Dinos - 9</t>
  </si>
  <si>
    <t>Mr. B's - 9</t>
  </si>
  <si>
    <t>Jeremiah's Tavern - 8</t>
  </si>
  <si>
    <t>Spring Lake Field 1</t>
  </si>
  <si>
    <t>Jeremiah's Tavern has a doubleheader!</t>
  </si>
  <si>
    <t>Jeremiah's Tavern - 4</t>
  </si>
  <si>
    <t>Plate Touchers - 6</t>
  </si>
  <si>
    <t>*Pittsford Pub, Tin Cup, and Donnelly's have BYE's</t>
  </si>
  <si>
    <t>TJ Ryan's - 22</t>
  </si>
  <si>
    <t>Tailgaiters - 12</t>
  </si>
  <si>
    <t>Tailgaiters - 18</t>
  </si>
  <si>
    <t>Busch Hitters - 11</t>
  </si>
  <si>
    <t>TP's Eastside Dinos - 29</t>
  </si>
  <si>
    <t>Booze Crewzers - 17</t>
  </si>
  <si>
    <t xml:space="preserve">Plate Touchers - 9 </t>
  </si>
  <si>
    <t>Mr. B's - 3</t>
  </si>
  <si>
    <t>Plate Touchers - 9</t>
  </si>
  <si>
    <t>Pittsford Pub - 13</t>
  </si>
  <si>
    <t>Brew Crew Bombers - 10</t>
  </si>
  <si>
    <t>Tailgaiters, Mr. B's, and Plate Touchers have doubleheaders!</t>
  </si>
  <si>
    <t>Tin Cup - 7</t>
  </si>
  <si>
    <t>Donnellys - 0</t>
  </si>
  <si>
    <t>*Jeremiah's Tavern has a BYE</t>
  </si>
  <si>
    <t>Donnellys - 9</t>
  </si>
  <si>
    <t>Brew Crew Bombers - 4</t>
  </si>
  <si>
    <t>TJ Ryan's - 11</t>
  </si>
  <si>
    <t>Pittsford Pub - 15</t>
  </si>
  <si>
    <t>Pittsford Pub - 17</t>
  </si>
  <si>
    <t>Tin Cup - 10</t>
  </si>
  <si>
    <t>Mr. B's - 23</t>
  </si>
  <si>
    <t>Tailgaiters - 17</t>
  </si>
  <si>
    <t>Pittsford Pub has a doubleheaders!</t>
  </si>
  <si>
    <t>TP's Eastside Dinos - 18</t>
  </si>
  <si>
    <t>Jeremiah's Tavern - 11</t>
  </si>
  <si>
    <t>*Plate Touchers, Busch Hitters, and Booze Crewzers have a BYE</t>
  </si>
  <si>
    <t>Donnellys - 22</t>
  </si>
  <si>
    <t>Pittsford Pub - 28</t>
  </si>
  <si>
    <t>Tin Cup - 6</t>
  </si>
  <si>
    <t>TJ Ryan's - 24</t>
  </si>
  <si>
    <t>Brew Crew Bombers - 13</t>
  </si>
  <si>
    <t>Plate Touchers - 10</t>
  </si>
  <si>
    <t>Jeremiah's Tavern - 13</t>
  </si>
  <si>
    <t xml:space="preserve">Booze Crewzers - 9 </t>
  </si>
  <si>
    <t>Busch Hitters - 6</t>
  </si>
  <si>
    <t>*Tailgaiters and Mr. B's have BYE's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</si>
</sst>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ddd m/d/yyyy"/>
  </numFmts>
  <fonts count="23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Arial"/>
    </font>
    <font/>
    <font>
      <i/>
      <sz val="20.0"/>
      <color rgb="FF000000"/>
      <name val="Times New Roman"/>
    </font>
    <font>
      <sz val="12.0"/>
      <color rgb="FF000000"/>
      <name val="Calibri"/>
    </font>
    <font>
      <b/>
      <sz val="11.0"/>
      <color rgb="FF000000"/>
      <name val="Calibri"/>
    </font>
    <font>
      <sz val="12.0"/>
      <color rgb="FFFFFFFF"/>
      <name val="Calibri"/>
    </font>
    <font>
      <b/>
      <sz val="12.0"/>
      <color rgb="FF000000"/>
      <name val="Calibri"/>
    </font>
    <font>
      <b/>
      <u/>
      <sz val="12.0"/>
      <color rgb="FF0000FF"/>
      <name val="Calibri"/>
    </font>
    <font>
      <b/>
      <u/>
      <sz val="12.0"/>
      <color rgb="FF0000FF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000000"/>
      <name val="Calibri"/>
    </font>
    <font>
      <i/>
      <sz val="9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color theme="1"/>
      <name val="Calibri"/>
    </font>
    <font>
      <b/>
      <sz val="11.0"/>
      <color theme="1"/>
      <name val="Calibri"/>
    </font>
    <font>
      <color theme="1"/>
      <name val="Arial"/>
    </font>
    <font>
      <i/>
      <sz val="11.0"/>
      <color rgb="FFFF0000"/>
      <name val="Calibri"/>
    </font>
    <font>
      <b/>
      <i/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00"/>
        <bgColor rgb="FF993300"/>
      </patternFill>
    </fill>
    <fill>
      <patternFill patternType="solid">
        <fgColor rgb="FFFFCC00"/>
        <bgColor rgb="FFFFCC00"/>
      </patternFill>
    </fill>
    <fill>
      <patternFill patternType="solid">
        <fgColor rgb="FF000000"/>
        <bgColor rgb="FF000000"/>
      </patternFill>
    </fill>
  </fills>
  <borders count="19">
    <border/>
    <border>
      <left/>
      <right/>
      <top/>
      <bottom/>
    </border>
    <border>
      <left/>
      <top/>
      <bottom/>
    </border>
    <border>
      <top/>
      <bottom/>
    </border>
    <border>
      <left/>
      <right/>
      <bottom/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top style="thin">
        <color rgb="FF000000"/>
      </top>
    </border>
    <border>
      <left style="medium">
        <color rgb="FF000000"/>
      </left>
      <right/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1" fillId="2" fontId="2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shrinkToFit="0" wrapText="1"/>
    </xf>
    <xf borderId="0" fillId="0" fontId="4" numFmtId="0" xfId="0" applyAlignment="1" applyFont="1">
      <alignment horizontal="center"/>
    </xf>
    <xf borderId="0" fillId="0" fontId="1" numFmtId="0" xfId="0" applyFont="1"/>
    <xf borderId="0" fillId="0" fontId="5" numFmtId="0" xfId="0" applyFont="1"/>
    <xf borderId="0" fillId="0" fontId="6" numFmtId="0" xfId="0" applyFont="1"/>
    <xf borderId="2" fillId="3" fontId="7" numFmtId="0" xfId="0" applyAlignment="1" applyBorder="1" applyFill="1" applyFont="1">
      <alignment horizontal="center" readingOrder="0" shrinkToFit="0" vertical="center" wrapText="1"/>
    </xf>
    <xf borderId="0" fillId="0" fontId="8" numFmtId="0" xfId="0" applyFont="1"/>
    <xf borderId="0" fillId="0" fontId="9" numFmtId="0" xfId="0" applyAlignment="1" applyFont="1">
      <alignment horizontal="center" shrinkToFit="0" wrapText="1"/>
    </xf>
    <xf borderId="0" fillId="0" fontId="10" numFmtId="0" xfId="0" applyAlignment="1" applyFont="1">
      <alignment horizontal="center" shrinkToFit="0" vertical="center" wrapText="1"/>
    </xf>
    <xf borderId="0" fillId="2" fontId="11" numFmtId="0" xfId="0" applyAlignment="1" applyFont="1">
      <alignment horizontal="left" vertical="bottom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12" numFmtId="0" xfId="0" applyAlignment="1" applyFont="1">
      <alignment horizontal="center" readingOrder="0"/>
    </xf>
    <xf borderId="4" fillId="2" fontId="8" numFmtId="0" xfId="0" applyAlignment="1" applyBorder="1" applyFont="1">
      <alignment horizontal="left" shrinkToFit="0" wrapText="1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5" fillId="4" fontId="8" numFmtId="0" xfId="0" applyAlignment="1" applyBorder="1" applyFill="1" applyFont="1">
      <alignment horizontal="center" shrinkToFit="0" wrapText="1"/>
    </xf>
    <xf borderId="6" fillId="4" fontId="8" numFmtId="0" xfId="0" applyAlignment="1" applyBorder="1" applyFont="1">
      <alignment horizontal="center" shrinkToFit="0" wrapText="1"/>
    </xf>
    <xf borderId="7" fillId="5" fontId="8" numFmtId="0" xfId="0" applyAlignment="1" applyBorder="1" applyFill="1" applyFont="1">
      <alignment horizontal="center" shrinkToFit="0" wrapText="1"/>
    </xf>
    <xf borderId="8" fillId="4" fontId="8" numFmtId="0" xfId="0" applyAlignment="1" applyBorder="1" applyFont="1">
      <alignment horizontal="center" shrinkToFit="0" wrapText="1"/>
    </xf>
    <xf borderId="9" fillId="2" fontId="15" numFmtId="165" xfId="0" applyAlignment="1" applyBorder="1" applyFont="1" applyNumberFormat="1">
      <alignment shrinkToFit="0" vertical="bottom" wrapText="1"/>
    </xf>
    <xf borderId="10" fillId="2" fontId="16" numFmtId="18" xfId="0" applyAlignment="1" applyBorder="1" applyFont="1" applyNumberFormat="1">
      <alignment horizontal="center" shrinkToFit="0" vertical="bottom" wrapText="1"/>
    </xf>
    <xf borderId="10" fillId="0" fontId="15" numFmtId="0" xfId="0" applyBorder="1" applyFont="1"/>
    <xf borderId="10" fillId="0" fontId="17" numFmtId="0" xfId="0" applyBorder="1" applyFont="1"/>
    <xf borderId="10" fillId="0" fontId="18" numFmtId="0" xfId="0" applyBorder="1" applyFont="1"/>
    <xf borderId="10" fillId="0" fontId="15" numFmtId="0" xfId="0" applyAlignment="1" applyBorder="1" applyFont="1">
      <alignment vertical="bottom"/>
    </xf>
    <xf borderId="11" fillId="0" fontId="19" numFmtId="0" xfId="0" applyAlignment="1" applyBorder="1" applyFont="1">
      <alignment vertical="bottom"/>
    </xf>
    <xf borderId="11" fillId="2" fontId="15" numFmtId="165" xfId="0" applyAlignment="1" applyBorder="1" applyFont="1" applyNumberFormat="1">
      <alignment shrinkToFit="0" vertical="bottom" wrapText="1"/>
    </xf>
    <xf borderId="0" fillId="2" fontId="16" numFmtId="18" xfId="0" applyAlignment="1" applyFont="1" applyNumberFormat="1">
      <alignment horizontal="center" shrinkToFit="0" vertical="bottom" wrapText="1"/>
    </xf>
    <xf borderId="0" fillId="0" fontId="18" numFmtId="0" xfId="0" applyAlignment="1" applyFont="1">
      <alignment vertical="bottom"/>
    </xf>
    <xf borderId="0" fillId="0" fontId="17" numFmtId="0" xfId="0" applyFont="1"/>
    <xf borderId="0" fillId="0" fontId="15" numFmtId="0" xfId="0" applyAlignment="1" applyFont="1">
      <alignment vertical="bottom"/>
    </xf>
    <xf borderId="0" fillId="2" fontId="15" numFmtId="0" xfId="0" applyAlignment="1" applyFont="1">
      <alignment vertical="bottom"/>
    </xf>
    <xf borderId="11" fillId="0" fontId="20" numFmtId="0" xfId="0" applyAlignment="1" applyBorder="1" applyFont="1">
      <alignment vertical="bottom"/>
    </xf>
    <xf borderId="12" fillId="2" fontId="15" numFmtId="165" xfId="0" applyAlignment="1" applyBorder="1" applyFont="1" applyNumberFormat="1">
      <alignment shrinkToFit="0" vertical="bottom" wrapText="1"/>
    </xf>
    <xf borderId="11" fillId="0" fontId="21" numFmtId="0" xfId="0" applyAlignment="1" applyBorder="1" applyFont="1">
      <alignment vertical="bottom"/>
    </xf>
    <xf borderId="13" fillId="2" fontId="15" numFmtId="165" xfId="0" applyAlignment="1" applyBorder="1" applyFont="1" applyNumberFormat="1">
      <alignment shrinkToFit="0" vertical="bottom" wrapText="1"/>
    </xf>
    <xf borderId="10" fillId="2" fontId="15" numFmtId="18" xfId="0" applyAlignment="1" applyBorder="1" applyFont="1" applyNumberFormat="1">
      <alignment horizontal="center" shrinkToFit="0" vertical="bottom" wrapText="1"/>
    </xf>
    <xf borderId="10" fillId="2" fontId="18" numFmtId="0" xfId="0" applyAlignment="1" applyBorder="1" applyFont="1">
      <alignment readingOrder="0" vertical="bottom"/>
    </xf>
    <xf borderId="10" fillId="0" fontId="22" numFmtId="0" xfId="0" applyBorder="1" applyFont="1"/>
    <xf borderId="10" fillId="0" fontId="15" numFmtId="0" xfId="0" applyAlignment="1" applyBorder="1" applyFont="1">
      <alignment readingOrder="0" vertical="bottom"/>
    </xf>
    <xf borderId="14" fillId="0" fontId="15" numFmtId="0" xfId="0" applyAlignment="1" applyBorder="1" applyFont="1">
      <alignment vertical="bottom"/>
    </xf>
    <xf borderId="0" fillId="0" fontId="19" numFmtId="0" xfId="0" applyAlignment="1" applyFont="1">
      <alignment vertical="bottom"/>
    </xf>
    <xf borderId="0" fillId="2" fontId="15" numFmtId="18" xfId="0" applyAlignment="1" applyFont="1" applyNumberFormat="1">
      <alignment horizontal="center" shrinkToFit="0" vertical="bottom" wrapText="1"/>
    </xf>
    <xf borderId="0" fillId="0" fontId="18" numFmtId="0" xfId="0" applyAlignment="1" applyFont="1">
      <alignment readingOrder="0" vertical="bottom"/>
    </xf>
    <xf borderId="0" fillId="2" fontId="15" numFmtId="0" xfId="0" applyAlignment="1" applyFont="1">
      <alignment readingOrder="0" vertical="bottom"/>
    </xf>
    <xf borderId="15" fillId="0" fontId="15" numFmtId="0" xfId="0" applyAlignment="1" applyBorder="1" applyFont="1">
      <alignment vertical="bottom"/>
    </xf>
    <xf borderId="0" fillId="0" fontId="15" numFmtId="0" xfId="0" applyAlignment="1" applyFont="1">
      <alignment readingOrder="0" vertical="bottom"/>
    </xf>
    <xf borderId="0" fillId="2" fontId="18" numFmtId="0" xfId="0" applyAlignment="1" applyFont="1">
      <alignment readingOrder="0" vertical="bottom"/>
    </xf>
    <xf borderId="0" fillId="0" fontId="20" numFmtId="0" xfId="0" applyAlignment="1" applyFont="1">
      <alignment vertical="bottom"/>
    </xf>
    <xf borderId="0" fillId="0" fontId="18" numFmtId="0" xfId="0" applyAlignment="1" applyFont="1">
      <alignment vertical="bottom"/>
    </xf>
    <xf borderId="16" fillId="2" fontId="15" numFmtId="165" xfId="0" applyAlignment="1" applyBorder="1" applyFont="1" applyNumberFormat="1">
      <alignment shrinkToFit="0" vertical="bottom" wrapText="1"/>
    </xf>
    <xf borderId="17" fillId="2" fontId="16" numFmtId="18" xfId="0" applyAlignment="1" applyBorder="1" applyFont="1" applyNumberFormat="1">
      <alignment horizontal="center" shrinkToFit="0" vertical="bottom" wrapText="1"/>
    </xf>
    <xf borderId="17" fillId="0" fontId="18" numFmtId="0" xfId="0" applyAlignment="1" applyBorder="1" applyFont="1">
      <alignment readingOrder="0" vertical="bottom"/>
    </xf>
    <xf borderId="17" fillId="0" fontId="22" numFmtId="0" xfId="0" applyBorder="1" applyFont="1"/>
    <xf borderId="17" fillId="0" fontId="15" numFmtId="0" xfId="0" applyAlignment="1" applyBorder="1" applyFont="1">
      <alignment readingOrder="0" vertical="bottom"/>
    </xf>
    <xf borderId="18" fillId="0" fontId="15" numFmtId="0" xfId="0" applyAlignment="1" applyBorder="1" applyFont="1">
      <alignment vertical="bottom"/>
    </xf>
    <xf borderId="10" fillId="2" fontId="15" numFmtId="0" xfId="0" applyAlignment="1" applyBorder="1" applyFont="1">
      <alignment readingOrder="0" vertical="bottom"/>
    </xf>
    <xf borderId="10" fillId="0" fontId="18" numFmtId="0" xfId="0" applyAlignment="1" applyBorder="1" applyFont="1">
      <alignment readingOrder="0" vertical="bottom"/>
    </xf>
    <xf borderId="0" fillId="0" fontId="2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400050</xdr:colOff>
      <xdr:row>0</xdr:row>
      <xdr:rowOff>152400</xdr:rowOff>
    </xdr:from>
    <xdr:ext cx="3095625" cy="20288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133350</xdr:rowOff>
    </xdr:from>
    <xdr:ext cx="2333625" cy="20478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2400300</xdr:colOff>
      <xdr:row>1</xdr:row>
      <xdr:rowOff>200025</xdr:rowOff>
    </xdr:from>
    <xdr:ext cx="3762375" cy="1714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3.29"/>
    <col customWidth="1" min="2" max="2" width="12.71"/>
    <col customWidth="1" min="3" max="3" width="33.29"/>
    <col customWidth="1" min="4" max="4" width="3.29"/>
    <col customWidth="1" min="5" max="5" width="41.43"/>
    <col customWidth="1" min="6" max="6" width="25.0"/>
    <col customWidth="1" min="7" max="10" width="6.71"/>
    <col customWidth="1" min="11" max="11" width="9.14"/>
    <col customWidth="1" min="12" max="12" width="15.29"/>
    <col customWidth="1" min="13" max="15" width="9.14"/>
    <col customWidth="1" min="16" max="26" width="8.0"/>
  </cols>
  <sheetData>
    <row r="1" ht="15.75" customHeight="1">
      <c r="A1" s="1"/>
      <c r="B1" s="2"/>
      <c r="C1" s="3"/>
      <c r="D1" s="4"/>
      <c r="E1" s="2"/>
      <c r="F1" s="3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.75" customHeight="1">
      <c r="A2" s="1"/>
      <c r="B2" s="5"/>
      <c r="C2" s="5"/>
      <c r="D2" s="5"/>
      <c r="E2" s="5"/>
      <c r="F2" s="5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.75" customHeight="1">
      <c r="A3" s="1"/>
      <c r="B3" s="5"/>
      <c r="C3" s="5"/>
      <c r="D3" s="5"/>
      <c r="E3" s="5"/>
      <c r="F3" s="5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26.25" customHeight="1">
      <c r="A4" s="1"/>
      <c r="B4" s="6"/>
      <c r="I4" s="7"/>
      <c r="J4" s="1"/>
      <c r="K4" s="1"/>
      <c r="L4" s="1"/>
      <c r="M4" s="7"/>
      <c r="N4" s="8"/>
      <c r="O4" s="7"/>
      <c r="P4" s="1"/>
      <c r="Q4" s="1"/>
      <c r="R4" s="1"/>
      <c r="S4" s="1"/>
      <c r="T4" s="1"/>
      <c r="U4" s="1"/>
    </row>
    <row r="5" ht="15.75" customHeight="1">
      <c r="A5" s="1"/>
      <c r="B5" s="5"/>
      <c r="C5" s="5"/>
      <c r="D5" s="5"/>
      <c r="E5" s="5"/>
      <c r="F5" s="5"/>
      <c r="G5" s="4"/>
      <c r="H5" s="4"/>
      <c r="I5" s="1"/>
      <c r="J5" s="1"/>
      <c r="K5" s="1"/>
      <c r="L5" s="1"/>
      <c r="M5" s="7"/>
      <c r="N5" s="8"/>
      <c r="O5" s="9"/>
      <c r="P5" s="1"/>
      <c r="Q5" s="1"/>
      <c r="R5" s="1"/>
      <c r="S5" s="1"/>
      <c r="T5" s="1"/>
      <c r="U5" s="1"/>
    </row>
    <row r="6" ht="15.75" customHeight="1">
      <c r="A6" s="1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7"/>
      <c r="N6" s="8"/>
      <c r="O6" s="9"/>
      <c r="P6" s="1"/>
      <c r="Q6" s="1"/>
      <c r="R6" s="1"/>
      <c r="S6" s="1"/>
      <c r="T6" s="1"/>
      <c r="U6" s="1"/>
    </row>
    <row r="7" ht="15.75" customHeight="1">
      <c r="A7" s="1"/>
      <c r="B7" s="5"/>
      <c r="C7" s="5"/>
      <c r="D7" s="5"/>
      <c r="E7" s="5"/>
      <c r="F7" s="5"/>
      <c r="G7" s="4"/>
      <c r="H7" s="4"/>
      <c r="I7" s="1"/>
      <c r="J7" s="1"/>
      <c r="K7" s="1"/>
      <c r="L7" s="1"/>
      <c r="M7" s="7"/>
      <c r="N7" s="8"/>
      <c r="O7" s="7"/>
      <c r="P7" s="1"/>
      <c r="Q7" s="1"/>
      <c r="R7" s="1"/>
      <c r="S7" s="1"/>
      <c r="T7" s="1"/>
      <c r="U7" s="1"/>
    </row>
    <row r="8" ht="15.75" customHeight="1">
      <c r="A8" s="1"/>
      <c r="B8" s="5"/>
      <c r="C8" s="5"/>
      <c r="D8" s="5"/>
      <c r="E8" s="5"/>
      <c r="F8" s="5"/>
      <c r="G8" s="4"/>
      <c r="H8" s="4"/>
      <c r="I8" s="1"/>
      <c r="J8" s="1"/>
      <c r="K8" s="1"/>
      <c r="L8" s="1"/>
      <c r="M8" s="7"/>
      <c r="N8" s="8"/>
      <c r="O8" s="1"/>
      <c r="P8" s="1"/>
      <c r="Q8" s="1"/>
      <c r="R8" s="1"/>
      <c r="S8" s="1"/>
      <c r="T8" s="1"/>
      <c r="U8" s="1"/>
    </row>
    <row r="9" ht="15.75" customHeight="1">
      <c r="A9" s="1"/>
      <c r="B9" s="5"/>
      <c r="C9" s="5"/>
      <c r="D9" s="5"/>
      <c r="E9" s="5"/>
      <c r="F9" s="5"/>
      <c r="G9" s="4"/>
      <c r="H9" s="4"/>
      <c r="I9" s="1"/>
      <c r="J9" s="1"/>
      <c r="K9" s="1"/>
      <c r="L9" s="1"/>
      <c r="M9" s="7"/>
      <c r="N9" s="8"/>
      <c r="O9" s="1"/>
      <c r="P9" s="1"/>
      <c r="Q9" s="1"/>
      <c r="R9" s="1"/>
      <c r="S9" s="1"/>
      <c r="T9" s="1"/>
      <c r="U9" s="1"/>
    </row>
    <row r="10" ht="15.75" customHeight="1">
      <c r="A10" s="1"/>
      <c r="B10" s="5"/>
      <c r="C10" s="5"/>
      <c r="D10" s="5"/>
      <c r="E10" s="5"/>
      <c r="F10" s="5"/>
      <c r="G10" s="4"/>
      <c r="H10" s="4"/>
      <c r="I10" s="1"/>
      <c r="J10" s="1"/>
      <c r="K10" s="1"/>
      <c r="L10" s="1"/>
      <c r="M10" s="7"/>
      <c r="N10" s="8"/>
      <c r="O10" s="1"/>
      <c r="P10" s="1"/>
      <c r="Q10" s="1"/>
      <c r="R10" s="1"/>
      <c r="S10" s="1"/>
      <c r="T10" s="1"/>
      <c r="U10" s="1"/>
    </row>
    <row r="11" ht="15.75" customHeight="1">
      <c r="A11" s="1"/>
      <c r="B11" s="5"/>
      <c r="C11" s="5"/>
      <c r="D11" s="5"/>
      <c r="E11" s="5"/>
      <c r="F11" s="5"/>
      <c r="G11" s="4"/>
      <c r="H11" s="4"/>
      <c r="I11" s="1"/>
      <c r="J11" s="1"/>
      <c r="K11" s="1"/>
      <c r="L11" s="1"/>
      <c r="M11" s="7"/>
      <c r="N11" s="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3.75" customHeight="1">
      <c r="A12" s="10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8"/>
      <c r="L12" s="1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1"/>
      <c r="B13" s="12" t="s">
        <v>1</v>
      </c>
      <c r="C13" s="12" t="s">
        <v>2</v>
      </c>
      <c r="D13" s="12" t="s">
        <v>3</v>
      </c>
      <c r="E13" s="13" t="s">
        <v>4</v>
      </c>
      <c r="F13" s="12" t="s">
        <v>5</v>
      </c>
      <c r="G13" s="12" t="s">
        <v>6</v>
      </c>
      <c r="H13" s="12" t="s">
        <v>7</v>
      </c>
      <c r="I13" s="13" t="s">
        <v>8</v>
      </c>
      <c r="J13" s="13" t="s">
        <v>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4" t="s">
        <v>10</v>
      </c>
      <c r="B14" s="15">
        <v>4.0</v>
      </c>
      <c r="C14" s="16">
        <v>0.0</v>
      </c>
      <c r="D14" s="16"/>
      <c r="E14" s="17">
        <f t="shared" ref="E14:E25" si="1">SUM(B14)/(B14+C14)</f>
        <v>1</v>
      </c>
      <c r="F14" s="15" t="s">
        <v>11</v>
      </c>
      <c r="G14" s="15">
        <v>73.0</v>
      </c>
      <c r="H14" s="15">
        <v>53.0</v>
      </c>
      <c r="I14" s="16">
        <f t="shared" ref="I14:I25" si="2">SUM(G14-H14)</f>
        <v>20</v>
      </c>
      <c r="J14" s="15" t="s">
        <v>12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14" t="s">
        <v>13</v>
      </c>
      <c r="B15" s="15">
        <v>3.0</v>
      </c>
      <c r="C15" s="16">
        <v>1.0</v>
      </c>
      <c r="D15" s="16"/>
      <c r="E15" s="17">
        <f t="shared" si="1"/>
        <v>0.75</v>
      </c>
      <c r="F15" s="15">
        <v>1.0</v>
      </c>
      <c r="G15" s="15">
        <v>85.0</v>
      </c>
      <c r="H15" s="15">
        <v>51.0</v>
      </c>
      <c r="I15" s="16">
        <f t="shared" si="2"/>
        <v>34</v>
      </c>
      <c r="J15" s="15" t="s">
        <v>14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4" t="s">
        <v>15</v>
      </c>
      <c r="B16" s="15">
        <v>3.0</v>
      </c>
      <c r="C16" s="15">
        <v>1.0</v>
      </c>
      <c r="D16" s="16"/>
      <c r="E16" s="17">
        <f t="shared" si="1"/>
        <v>0.75</v>
      </c>
      <c r="F16" s="18">
        <v>1.0</v>
      </c>
      <c r="G16" s="15">
        <v>69.0</v>
      </c>
      <c r="H16" s="15">
        <v>42.0</v>
      </c>
      <c r="I16" s="16">
        <f t="shared" si="2"/>
        <v>27</v>
      </c>
      <c r="J16" s="15" t="s">
        <v>16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4" t="s">
        <v>17</v>
      </c>
      <c r="B17" s="15">
        <v>3.0</v>
      </c>
      <c r="C17" s="15">
        <v>1.0</v>
      </c>
      <c r="D17" s="16"/>
      <c r="E17" s="17">
        <f t="shared" si="1"/>
        <v>0.75</v>
      </c>
      <c r="F17" s="18">
        <v>1.0</v>
      </c>
      <c r="G17" s="15">
        <v>34.0</v>
      </c>
      <c r="H17" s="15">
        <v>23.0</v>
      </c>
      <c r="I17" s="16">
        <f t="shared" si="2"/>
        <v>11</v>
      </c>
      <c r="J17" s="15" t="s">
        <v>18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4" t="s">
        <v>19</v>
      </c>
      <c r="B18" s="15">
        <v>2.0</v>
      </c>
      <c r="C18" s="15">
        <v>2.0</v>
      </c>
      <c r="D18" s="16"/>
      <c r="E18" s="17">
        <f t="shared" si="1"/>
        <v>0.5</v>
      </c>
      <c r="F18" s="18">
        <v>2.0</v>
      </c>
      <c r="G18" s="15">
        <v>38.0</v>
      </c>
      <c r="H18" s="15">
        <v>43.0</v>
      </c>
      <c r="I18" s="16">
        <f t="shared" si="2"/>
        <v>-5</v>
      </c>
      <c r="J18" s="15" t="s">
        <v>16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4" t="s">
        <v>20</v>
      </c>
      <c r="B19" s="15">
        <v>2.0</v>
      </c>
      <c r="C19" s="15">
        <v>2.0</v>
      </c>
      <c r="D19" s="16"/>
      <c r="E19" s="17">
        <f t="shared" si="1"/>
        <v>0.5</v>
      </c>
      <c r="F19" s="18">
        <v>2.0</v>
      </c>
      <c r="G19" s="15">
        <v>58.0</v>
      </c>
      <c r="H19" s="15">
        <v>66.0</v>
      </c>
      <c r="I19" s="16">
        <f t="shared" si="2"/>
        <v>-8</v>
      </c>
      <c r="J19" s="15" t="s">
        <v>18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4" t="s">
        <v>21</v>
      </c>
      <c r="B20" s="15">
        <v>1.0</v>
      </c>
      <c r="C20" s="15">
        <v>2.0</v>
      </c>
      <c r="D20" s="16"/>
      <c r="E20" s="17">
        <f t="shared" si="1"/>
        <v>0.3333333333</v>
      </c>
      <c r="F20" s="18">
        <v>2.5</v>
      </c>
      <c r="G20" s="15">
        <v>31.0</v>
      </c>
      <c r="H20" s="15">
        <v>39.0</v>
      </c>
      <c r="I20" s="16">
        <f t="shared" si="2"/>
        <v>-8</v>
      </c>
      <c r="J20" s="15" t="s">
        <v>18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4" t="s">
        <v>22</v>
      </c>
      <c r="B21" s="16">
        <v>1.0</v>
      </c>
      <c r="C21" s="15">
        <v>2.0</v>
      </c>
      <c r="D21" s="16"/>
      <c r="E21" s="17">
        <f t="shared" si="1"/>
        <v>0.3333333333</v>
      </c>
      <c r="F21" s="18">
        <v>2.5</v>
      </c>
      <c r="G21" s="15">
        <v>27.0</v>
      </c>
      <c r="H21" s="15">
        <v>36.0</v>
      </c>
      <c r="I21" s="16">
        <f t="shared" si="2"/>
        <v>-9</v>
      </c>
      <c r="J21" s="15" t="s">
        <v>23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4" t="s">
        <v>24</v>
      </c>
      <c r="B22" s="15">
        <v>1.0</v>
      </c>
      <c r="C22" s="15">
        <v>2.0</v>
      </c>
      <c r="D22" s="16"/>
      <c r="E22" s="17">
        <f t="shared" si="1"/>
        <v>0.3333333333</v>
      </c>
      <c r="F22" s="15">
        <v>2.5</v>
      </c>
      <c r="G22" s="15">
        <v>36.0</v>
      </c>
      <c r="H22" s="15">
        <v>46.0</v>
      </c>
      <c r="I22" s="16">
        <f t="shared" si="2"/>
        <v>-10</v>
      </c>
      <c r="J22" s="15" t="s">
        <v>16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4" t="s">
        <v>25</v>
      </c>
      <c r="B23" s="15">
        <v>1.0</v>
      </c>
      <c r="C23" s="15">
        <v>2.0</v>
      </c>
      <c r="D23" s="16"/>
      <c r="E23" s="17">
        <f t="shared" si="1"/>
        <v>0.3333333333</v>
      </c>
      <c r="F23" s="18">
        <v>2.5</v>
      </c>
      <c r="G23" s="15">
        <v>23.0</v>
      </c>
      <c r="H23" s="15">
        <v>41.0</v>
      </c>
      <c r="I23" s="16">
        <f t="shared" si="2"/>
        <v>-18</v>
      </c>
      <c r="J23" s="15" t="s">
        <v>23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4" t="s">
        <v>26</v>
      </c>
      <c r="B24" s="15">
        <v>1.0</v>
      </c>
      <c r="C24" s="15">
        <v>3.0</v>
      </c>
      <c r="D24" s="16"/>
      <c r="E24" s="17">
        <f t="shared" si="1"/>
        <v>0.25</v>
      </c>
      <c r="F24" s="18">
        <v>3.0</v>
      </c>
      <c r="G24" s="15">
        <v>36.0</v>
      </c>
      <c r="H24" s="15">
        <v>43.0</v>
      </c>
      <c r="I24" s="16">
        <f t="shared" si="2"/>
        <v>-7</v>
      </c>
      <c r="J24" s="15" t="s">
        <v>16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4" t="s">
        <v>27</v>
      </c>
      <c r="B25" s="16">
        <v>0.0</v>
      </c>
      <c r="C25" s="15">
        <v>4.0</v>
      </c>
      <c r="D25" s="16"/>
      <c r="E25" s="17">
        <f t="shared" si="1"/>
        <v>0</v>
      </c>
      <c r="F25" s="15">
        <v>4.0</v>
      </c>
      <c r="G25" s="15">
        <v>36.0</v>
      </c>
      <c r="H25" s="15">
        <v>63.0</v>
      </c>
      <c r="I25" s="16">
        <f t="shared" si="2"/>
        <v>-27</v>
      </c>
      <c r="J25" s="15" t="s">
        <v>28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6.0" customHeight="1">
      <c r="A26" s="19"/>
      <c r="B26" s="16"/>
      <c r="C26" s="16"/>
      <c r="D26" s="16"/>
      <c r="E26" s="17"/>
      <c r="F26" s="16"/>
      <c r="G26" s="16"/>
      <c r="H26" s="16"/>
      <c r="I26" s="16"/>
      <c r="J26" s="1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20" t="s">
        <v>29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6.0" customHeight="1">
      <c r="A28" s="21"/>
      <c r="B28" s="8"/>
      <c r="C28" s="16"/>
      <c r="D28" s="16"/>
      <c r="E28" s="16"/>
      <c r="F28" s="16"/>
      <c r="G28" s="17"/>
      <c r="H28" s="16"/>
      <c r="I28" s="16"/>
      <c r="J28" s="16"/>
      <c r="K28" s="16"/>
      <c r="L28" s="16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6.5" customHeight="1">
      <c r="A29" s="22" t="s">
        <v>30</v>
      </c>
      <c r="B29" s="23" t="s">
        <v>31</v>
      </c>
      <c r="C29" s="23" t="s">
        <v>32</v>
      </c>
      <c r="D29" s="24"/>
      <c r="E29" s="23" t="s">
        <v>33</v>
      </c>
      <c r="F29" s="25" t="s">
        <v>34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26">
        <v>45918.0</v>
      </c>
      <c r="B30" s="27">
        <v>0.8472222222222222</v>
      </c>
      <c r="C30" s="28" t="s">
        <v>35</v>
      </c>
      <c r="D30" s="29"/>
      <c r="E30" s="30" t="s">
        <v>36</v>
      </c>
      <c r="F30" s="31" t="s">
        <v>37</v>
      </c>
      <c r="G30" s="32"/>
    </row>
    <row r="31" ht="15.75" customHeight="1">
      <c r="A31" s="33">
        <v>45918.0</v>
      </c>
      <c r="B31" s="34">
        <v>0.7395833333333334</v>
      </c>
      <c r="C31" s="35" t="s">
        <v>38</v>
      </c>
      <c r="D31" s="36"/>
      <c r="E31" s="37" t="s">
        <v>39</v>
      </c>
      <c r="F31" s="37" t="s">
        <v>40</v>
      </c>
      <c r="G31" s="32"/>
    </row>
    <row r="32" ht="15.75" customHeight="1">
      <c r="A32" s="33">
        <v>45918.0</v>
      </c>
      <c r="B32" s="34">
        <v>0.78125</v>
      </c>
      <c r="C32" s="35" t="s">
        <v>41</v>
      </c>
      <c r="D32" s="36"/>
      <c r="E32" s="37" t="s">
        <v>42</v>
      </c>
      <c r="F32" s="37" t="s">
        <v>40</v>
      </c>
      <c r="G32" s="32"/>
    </row>
    <row r="33" ht="15.75" customHeight="1">
      <c r="A33" s="33">
        <v>45918.0</v>
      </c>
      <c r="B33" s="34">
        <v>0.7395833333333334</v>
      </c>
      <c r="C33" s="35" t="s">
        <v>43</v>
      </c>
      <c r="E33" s="38" t="s">
        <v>44</v>
      </c>
      <c r="F33" s="37" t="s">
        <v>45</v>
      </c>
      <c r="G33" s="39" t="s">
        <v>46</v>
      </c>
    </row>
    <row r="34" ht="15.75" customHeight="1">
      <c r="A34" s="40">
        <v>45918.0</v>
      </c>
      <c r="B34" s="34">
        <v>0.78125</v>
      </c>
      <c r="C34" s="37" t="s">
        <v>47</v>
      </c>
      <c r="D34" s="36"/>
      <c r="E34" s="35" t="s">
        <v>48</v>
      </c>
      <c r="F34" s="37" t="s">
        <v>45</v>
      </c>
      <c r="G34" s="41" t="s">
        <v>49</v>
      </c>
    </row>
    <row r="35" ht="15.75" customHeight="1">
      <c r="A35" s="42">
        <v>45925.0</v>
      </c>
      <c r="B35" s="43">
        <v>0.75</v>
      </c>
      <c r="C35" s="44" t="s">
        <v>50</v>
      </c>
      <c r="D35" s="45"/>
      <c r="E35" s="46" t="s">
        <v>51</v>
      </c>
      <c r="F35" s="47" t="s">
        <v>37</v>
      </c>
      <c r="G35" s="48"/>
    </row>
    <row r="36" ht="15.75" customHeight="1">
      <c r="A36" s="33">
        <v>45925.0</v>
      </c>
      <c r="B36" s="49">
        <v>0.7986111111111112</v>
      </c>
      <c r="C36" s="50" t="s">
        <v>52</v>
      </c>
      <c r="E36" s="51" t="s">
        <v>53</v>
      </c>
      <c r="F36" s="52" t="s">
        <v>37</v>
      </c>
      <c r="G36" s="48"/>
    </row>
    <row r="37" ht="15.75" customHeight="1">
      <c r="A37" s="33">
        <v>45925.0</v>
      </c>
      <c r="B37" s="34">
        <v>0.8472222222222222</v>
      </c>
      <c r="C37" s="50" t="s">
        <v>54</v>
      </c>
      <c r="E37" s="51" t="s">
        <v>55</v>
      </c>
      <c r="F37" s="52" t="s">
        <v>37</v>
      </c>
      <c r="G37" s="48"/>
    </row>
    <row r="38" ht="15.75" customHeight="1">
      <c r="A38" s="33">
        <v>45925.0</v>
      </c>
      <c r="B38" s="34">
        <v>0.7395833333333334</v>
      </c>
      <c r="C38" s="50" t="s">
        <v>56</v>
      </c>
      <c r="E38" s="51" t="s">
        <v>57</v>
      </c>
      <c r="F38" s="52" t="s">
        <v>40</v>
      </c>
      <c r="G38" s="48"/>
    </row>
    <row r="39" ht="15.75" customHeight="1">
      <c r="A39" s="33">
        <v>45925.0</v>
      </c>
      <c r="B39" s="34">
        <v>0.78125</v>
      </c>
      <c r="C39" s="53" t="s">
        <v>57</v>
      </c>
      <c r="E39" s="54" t="s">
        <v>58</v>
      </c>
      <c r="F39" s="52" t="s">
        <v>40</v>
      </c>
      <c r="G39" s="48"/>
    </row>
    <row r="40" ht="15.75" customHeight="1">
      <c r="A40" s="33">
        <v>45925.0</v>
      </c>
      <c r="B40" s="34">
        <v>0.7395833333333334</v>
      </c>
      <c r="C40" s="50" t="s">
        <v>59</v>
      </c>
      <c r="E40" s="53" t="s">
        <v>60</v>
      </c>
      <c r="F40" s="52" t="s">
        <v>45</v>
      </c>
      <c r="G40" s="55" t="s">
        <v>61</v>
      </c>
    </row>
    <row r="41" ht="15.75" customHeight="1">
      <c r="A41" s="33">
        <v>45925.0</v>
      </c>
      <c r="B41" s="34">
        <v>0.78125</v>
      </c>
      <c r="C41" s="50" t="s">
        <v>62</v>
      </c>
      <c r="E41" s="53" t="s">
        <v>63</v>
      </c>
      <c r="F41" s="52" t="s">
        <v>45</v>
      </c>
      <c r="G41" s="56" t="s">
        <v>64</v>
      </c>
    </row>
    <row r="42" ht="15.75" customHeight="1">
      <c r="A42" s="42">
        <v>45932.0</v>
      </c>
      <c r="B42" s="43">
        <v>0.75</v>
      </c>
      <c r="C42" s="44" t="s">
        <v>65</v>
      </c>
      <c r="D42" s="45"/>
      <c r="E42" s="46" t="s">
        <v>66</v>
      </c>
      <c r="F42" s="47" t="s">
        <v>37</v>
      </c>
      <c r="G42" s="48"/>
    </row>
    <row r="43" ht="15.75" customHeight="1">
      <c r="A43" s="33">
        <v>45932.0</v>
      </c>
      <c r="B43" s="49">
        <v>0.7986111111111112</v>
      </c>
      <c r="C43" s="53" t="s">
        <v>67</v>
      </c>
      <c r="E43" s="54" t="s">
        <v>68</v>
      </c>
      <c r="F43" s="52" t="s">
        <v>37</v>
      </c>
      <c r="G43" s="48"/>
    </row>
    <row r="44" ht="15.75" customHeight="1">
      <c r="A44" s="33">
        <v>45932.0</v>
      </c>
      <c r="B44" s="34">
        <v>0.8472222222222222</v>
      </c>
      <c r="C44" s="54" t="s">
        <v>69</v>
      </c>
      <c r="E44" s="53" t="s">
        <v>70</v>
      </c>
      <c r="F44" s="52" t="s">
        <v>37</v>
      </c>
      <c r="G44" s="48"/>
    </row>
    <row r="45" ht="15.75" customHeight="1">
      <c r="A45" s="33">
        <v>45932.0</v>
      </c>
      <c r="B45" s="34">
        <v>0.7395833333333334</v>
      </c>
      <c r="C45" s="50" t="s">
        <v>71</v>
      </c>
      <c r="E45" s="51" t="s">
        <v>72</v>
      </c>
      <c r="F45" s="52" t="s">
        <v>40</v>
      </c>
      <c r="G45" s="55" t="s">
        <v>73</v>
      </c>
    </row>
    <row r="46" ht="15.75" customHeight="1">
      <c r="A46" s="57">
        <v>45932.0</v>
      </c>
      <c r="B46" s="58">
        <v>0.7395833333333334</v>
      </c>
      <c r="C46" s="59" t="s">
        <v>74</v>
      </c>
      <c r="D46" s="60"/>
      <c r="E46" s="61" t="s">
        <v>75</v>
      </c>
      <c r="F46" s="62" t="s">
        <v>45</v>
      </c>
      <c r="G46" s="56" t="s">
        <v>76</v>
      </c>
    </row>
    <row r="47" ht="15.75" customHeight="1">
      <c r="A47" s="42">
        <v>45939.0</v>
      </c>
      <c r="B47" s="43">
        <v>0.75</v>
      </c>
      <c r="C47" s="63" t="s">
        <v>77</v>
      </c>
      <c r="D47" s="45"/>
      <c r="E47" s="64" t="s">
        <v>78</v>
      </c>
      <c r="F47" s="47" t="s">
        <v>37</v>
      </c>
      <c r="G47" s="48"/>
    </row>
    <row r="48" ht="15.75" customHeight="1">
      <c r="A48" s="33">
        <v>45939.0</v>
      </c>
      <c r="B48" s="49">
        <v>0.7986111111111112</v>
      </c>
      <c r="C48" s="53" t="s">
        <v>79</v>
      </c>
      <c r="E48" s="54" t="s">
        <v>80</v>
      </c>
      <c r="F48" s="52" t="s">
        <v>37</v>
      </c>
      <c r="G48" s="48"/>
    </row>
    <row r="49" ht="15.75" customHeight="1">
      <c r="A49" s="33">
        <v>45939.0</v>
      </c>
      <c r="B49" s="34">
        <v>0.8472222222222222</v>
      </c>
      <c r="C49" s="53" t="s">
        <v>81</v>
      </c>
      <c r="E49" s="54" t="s">
        <v>54</v>
      </c>
      <c r="F49" s="52" t="s">
        <v>37</v>
      </c>
      <c r="G49" s="48"/>
    </row>
    <row r="50" ht="15.75" customHeight="1">
      <c r="A50" s="33">
        <v>45939.0</v>
      </c>
      <c r="B50" s="34">
        <v>0.7395833333333334</v>
      </c>
      <c r="C50" s="53" t="s">
        <v>82</v>
      </c>
      <c r="E50" s="50" t="s">
        <v>83</v>
      </c>
      <c r="F50" s="52" t="s">
        <v>40</v>
      </c>
      <c r="G50" s="48"/>
    </row>
    <row r="51" ht="15.75" customHeight="1">
      <c r="A51" s="57">
        <v>45939.0</v>
      </c>
      <c r="B51" s="58">
        <v>0.7395833333333334</v>
      </c>
      <c r="C51" s="59" t="s">
        <v>84</v>
      </c>
      <c r="D51" s="60"/>
      <c r="E51" s="61" t="s">
        <v>85</v>
      </c>
      <c r="F51" s="62" t="s">
        <v>45</v>
      </c>
      <c r="G51" s="65" t="s">
        <v>86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9:$F$51"/>
  <mergeCells count="7">
    <mergeCell ref="B1:C1"/>
    <mergeCell ref="E1:F1"/>
    <mergeCell ref="G1:H1"/>
    <mergeCell ref="G2:H2"/>
    <mergeCell ref="B4:H4"/>
    <mergeCell ref="A12:J12"/>
    <mergeCell ref="A27:J27"/>
  </mergeCells>
  <printOptions/>
  <pageMargins bottom="0.75" footer="0.0" header="0.0" left="0.7" right="0.7" top="0.75"/>
  <pageSetup orientation="landscape"/>
  <drawing r:id="rId1"/>
</worksheet>
</file>