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Thursday!$A$29:$F$51</definedName>
  </definedNames>
  <calcPr/>
</workbook>
</file>

<file path=xl/sharedStrings.xml><?xml version="1.0" encoding="utf-8"?>
<sst xmlns="http://schemas.openxmlformats.org/spreadsheetml/2006/main" count="114" uniqueCount="87">
  <si>
    <t>Standings: Mens Thursday Night League - FALL  (Perinton)
Last Updated - 10-13-2025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</si>
  <si>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</si>
  <si>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</si>
  <si>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</si>
  <si>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</si>
  <si>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</si>
  <si>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</si>
  <si>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</si>
  <si>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</si>
  <si>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</si>
  <si>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Pittsford Pub</t>
  </si>
  <si>
    <t>-</t>
  </si>
  <si>
    <t>W4</t>
  </si>
  <si>
    <t>TP's Eastside Dinos</t>
  </si>
  <si>
    <t>W3</t>
  </si>
  <si>
    <t>TJ Ryan's</t>
  </si>
  <si>
    <t>W1</t>
  </si>
  <si>
    <t>Plate Touchers</t>
  </si>
  <si>
    <t>L1</t>
  </si>
  <si>
    <t>Mr. B's</t>
  </si>
  <si>
    <t>Tailgaiters</t>
  </si>
  <si>
    <t>Donnelly's</t>
  </si>
  <si>
    <t>Busch Hitters</t>
  </si>
  <si>
    <t>L2</t>
  </si>
  <si>
    <t>Booze Crewzers</t>
  </si>
  <si>
    <t>Tin Cup</t>
  </si>
  <si>
    <t>Jeremiah's Tavern</t>
  </si>
  <si>
    <t>Brew Crew Bombers</t>
  </si>
  <si>
    <t>L4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</si>
  <si>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</si>
  <si>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</si>
  <si>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</si>
  <si>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</si>
  <si>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</si>
  <si>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</si>
  <si>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Brew Crew Bombers - 9</t>
  </si>
  <si>
    <t>TJ Ryan's - 12</t>
  </si>
  <si>
    <t>Kreag Road Field 1</t>
  </si>
  <si>
    <t>Tailgaiters - 11</t>
  </si>
  <si>
    <t>Booze Crewzers - 10</t>
  </si>
  <si>
    <t>Kreag Road Field 2</t>
  </si>
  <si>
    <t>Busch Hitters - 10</t>
  </si>
  <si>
    <t>TP's Eastside Dinos - 9</t>
  </si>
  <si>
    <t>Mr. B's - 9</t>
  </si>
  <si>
    <t>Jeremiah's Tavern - 8</t>
  </si>
  <si>
    <t>Spring Lake Field 1</t>
  </si>
  <si>
    <t>Jeremiah's Tavern has a doubleheader!</t>
  </si>
  <si>
    <t>Jeremiah's Tavern - 4</t>
  </si>
  <si>
    <t>Plate Touchers - 6</t>
  </si>
  <si>
    <t>*Pittsford Pub, Tin Cup, and Donnelly's have BYE's</t>
  </si>
  <si>
    <t>TJ Ryan's - 22</t>
  </si>
  <si>
    <t>Tailgaiters - 12</t>
  </si>
  <si>
    <t>Tailgaiters - 18</t>
  </si>
  <si>
    <t>Busch Hitters - 11</t>
  </si>
  <si>
    <t>TP's Eastside Dinos - 29</t>
  </si>
  <si>
    <t>Booze Crewzers - 17</t>
  </si>
  <si>
    <t xml:space="preserve">Plate Touchers - 9 </t>
  </si>
  <si>
    <t>Mr. B's - 3</t>
  </si>
  <si>
    <t>Plate Touchers - 9</t>
  </si>
  <si>
    <t>Pittsford Pub - 13</t>
  </si>
  <si>
    <t>Brew Crew Bombers - 10</t>
  </si>
  <si>
    <t>Tailgaiters, Mr. B's, and Plate Touchers have doubleheaders!</t>
  </si>
  <si>
    <t>Tin Cup - 7</t>
  </si>
  <si>
    <t>Donnellys - 0</t>
  </si>
  <si>
    <t>*Jeremiah's Tavern has a BYE</t>
  </si>
  <si>
    <t>Donnellys - 9</t>
  </si>
  <si>
    <t>Brew Crew Bombers - 4</t>
  </si>
  <si>
    <t>TJ Ryan's - 11</t>
  </si>
  <si>
    <t>Pittsford Pub - 15</t>
  </si>
  <si>
    <t>Pittsford Pub - 17</t>
  </si>
  <si>
    <t>Tin Cup - 10</t>
  </si>
  <si>
    <t>Mr. B's - 23</t>
  </si>
  <si>
    <t>Tailgaiters - 17</t>
  </si>
  <si>
    <t>Pittsford Pub has a doubleheaders!</t>
  </si>
  <si>
    <t>TP's Eastside Dinos - 18</t>
  </si>
  <si>
    <t>Jeremiah's Tavern - 11</t>
  </si>
  <si>
    <t>*Plate Touchers, Busch Hitters, and Booze Crewzers have a BYE</t>
  </si>
  <si>
    <t>Donnellys - 22</t>
  </si>
  <si>
    <t>Pittsford Pub - 28</t>
  </si>
  <si>
    <t>Tin Cup - 6</t>
  </si>
  <si>
    <t>TJ Ryan's - 24</t>
  </si>
  <si>
    <t>Brew Crew Bombers - 13</t>
  </si>
  <si>
    <t>Plate Touchers - 10</t>
  </si>
  <si>
    <t>Jeremiah's Tavern - 13</t>
  </si>
  <si>
    <t xml:space="preserve">Booze Crewzers - 9 </t>
  </si>
  <si>
    <t>Busch Hitters - 6</t>
  </si>
  <si>
    <t>*Tailgaiters and Mr. B's have BYE's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</si>
</sst>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3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i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right/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 readingOrder="0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shrinkToFit="0" vertical="bottom" wrapText="1"/>
    </xf>
    <xf borderId="10" fillId="2" fontId="16" numFmtId="18" xfId="0" applyAlignment="1" applyBorder="1" applyFont="1" applyNumberFormat="1">
      <alignment horizontal="center" shrinkToFit="0" vertical="bottom" wrapText="1"/>
    </xf>
    <xf borderId="10" fillId="0" fontId="15" numFmtId="0" xfId="0" applyBorder="1" applyFont="1"/>
    <xf borderId="10" fillId="0" fontId="17" numFmtId="0" xfId="0" applyBorder="1" applyFont="1"/>
    <xf borderId="10" fillId="0" fontId="18" numFmtId="0" xfId="0" applyBorder="1" applyFont="1"/>
    <xf borderId="10" fillId="0" fontId="15" numFmtId="0" xfId="0" applyAlignment="1" applyBorder="1" applyFont="1">
      <alignment vertical="bottom"/>
    </xf>
    <xf borderId="11" fillId="0" fontId="19" numFmtId="0" xfId="0" applyAlignment="1" applyBorder="1" applyFont="1">
      <alignment vertical="bottom"/>
    </xf>
    <xf borderId="11" fillId="2" fontId="15" numFmtId="165" xfId="0" applyAlignment="1" applyBorder="1" applyFont="1" applyNumberFormat="1">
      <alignment shrinkToFit="0" vertical="bottom" wrapText="1"/>
    </xf>
    <xf borderId="0" fillId="2" fontId="16" numFmtId="18" xfId="0" applyAlignment="1" applyFont="1" applyNumberFormat="1">
      <alignment horizontal="center" shrinkToFit="0" vertical="bottom" wrapText="1"/>
    </xf>
    <xf borderId="0" fillId="0" fontId="18" numFmtId="0" xfId="0" applyAlignment="1" applyFont="1">
      <alignment vertical="bottom"/>
    </xf>
    <xf borderId="0" fillId="0" fontId="17" numFmtId="0" xfId="0" applyFont="1"/>
    <xf borderId="0" fillId="0" fontId="15" numFmtId="0" xfId="0" applyAlignment="1" applyFont="1">
      <alignment vertical="bottom"/>
    </xf>
    <xf borderId="0" fillId="2" fontId="15" numFmtId="0" xfId="0" applyAlignment="1" applyFont="1">
      <alignment vertical="bottom"/>
    </xf>
    <xf borderId="11" fillId="0" fontId="20" numFmtId="0" xfId="0" applyAlignment="1" applyBorder="1" applyFont="1">
      <alignment vertical="bottom"/>
    </xf>
    <xf borderId="12" fillId="2" fontId="15" numFmtId="165" xfId="0" applyAlignment="1" applyBorder="1" applyFont="1" applyNumberFormat="1">
      <alignment shrinkToFit="0" vertical="bottom" wrapText="1"/>
    </xf>
    <xf borderId="11" fillId="0" fontId="21" numFmtId="0" xfId="0" applyAlignment="1" applyBorder="1" applyFont="1">
      <alignment vertical="bottom"/>
    </xf>
    <xf borderId="13" fillId="2" fontId="15" numFmtId="165" xfId="0" applyAlignment="1" applyBorder="1" applyFont="1" applyNumberFormat="1">
      <alignment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2" fontId="18" numFmtId="0" xfId="0" applyAlignment="1" applyBorder="1" applyFont="1">
      <alignment readingOrder="0" vertical="bottom"/>
    </xf>
    <xf borderId="10" fillId="0" fontId="22" numFmtId="0" xfId="0" applyBorder="1" applyFont="1"/>
    <xf borderId="10" fillId="0" fontId="15" numFmtId="0" xfId="0" applyAlignment="1" applyBorder="1" applyFont="1">
      <alignment readingOrder="0" vertical="bottom"/>
    </xf>
    <xf borderId="14" fillId="0" fontId="15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0" fillId="2" fontId="15" numFmtId="18" xfId="0" applyAlignment="1" applyFont="1" applyNumberFormat="1">
      <alignment horizontal="center" shrinkToFit="0" vertical="bottom" wrapText="1"/>
    </xf>
    <xf borderId="0" fillId="0" fontId="18" numFmtId="0" xfId="0" applyAlignment="1" applyFont="1">
      <alignment readingOrder="0" vertical="bottom"/>
    </xf>
    <xf borderId="0" fillId="2" fontId="15" numFmtId="0" xfId="0" applyAlignment="1" applyFont="1">
      <alignment readingOrder="0" vertical="bottom"/>
    </xf>
    <xf borderId="15" fillId="0" fontId="15" numFmtId="0" xfId="0" applyAlignment="1" applyBorder="1" applyFont="1">
      <alignment vertical="bottom"/>
    </xf>
    <xf borderId="0" fillId="0" fontId="15" numFmtId="0" xfId="0" applyAlignment="1" applyFont="1">
      <alignment readingOrder="0" vertical="bottom"/>
    </xf>
    <xf borderId="0" fillId="2" fontId="18" numFmtId="0" xfId="0" applyAlignment="1" applyFont="1">
      <alignment readingOrder="0" vertical="bottom"/>
    </xf>
    <xf borderId="0" fillId="0" fontId="20" numFmtId="0" xfId="0" applyAlignment="1" applyFont="1">
      <alignment vertical="bottom"/>
    </xf>
    <xf borderId="0" fillId="0" fontId="18" numFmtId="0" xfId="0" applyAlignment="1" applyFont="1">
      <alignment vertical="bottom"/>
    </xf>
    <xf borderId="16" fillId="2" fontId="15" numFmtId="165" xfId="0" applyAlignment="1" applyBorder="1" applyFont="1" applyNumberFormat="1">
      <alignment shrinkToFit="0" vertical="bottom" wrapText="1"/>
    </xf>
    <xf borderId="17" fillId="2" fontId="16" numFmtId="18" xfId="0" applyAlignment="1" applyBorder="1" applyFont="1" applyNumberFormat="1">
      <alignment horizontal="center" shrinkToFit="0" vertical="bottom" wrapText="1"/>
    </xf>
    <xf borderId="17" fillId="0" fontId="18" numFmtId="0" xfId="0" applyAlignment="1" applyBorder="1" applyFont="1">
      <alignment readingOrder="0" vertical="bottom"/>
    </xf>
    <xf borderId="17" fillId="0" fontId="22" numFmtId="0" xfId="0" applyBorder="1" applyFont="1"/>
    <xf borderId="17" fillId="0" fontId="15" numFmtId="0" xfId="0" applyAlignment="1" applyBorder="1" applyFont="1">
      <alignment readingOrder="0" vertical="bottom"/>
    </xf>
    <xf borderId="18" fillId="0" fontId="15" numFmtId="0" xfId="0" applyAlignment="1" applyBorder="1" applyFont="1">
      <alignment vertical="bottom"/>
    </xf>
    <xf borderId="10" fillId="2" fontId="15" numFmtId="0" xfId="0" applyAlignment="1" applyBorder="1" applyFont="1">
      <alignment readingOrder="0" vertical="bottom"/>
    </xf>
    <xf borderId="10" fillId="0" fontId="18" numFmtId="0" xfId="0" applyAlignment="1" applyBorder="1" applyFont="1">
      <alignment readingOrder="0" vertical="bottom"/>
    </xf>
    <xf borderId="0" fillId="0" fontId="2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4.0</v>
      </c>
      <c r="C14" s="16">
        <v>0.0</v>
      </c>
      <c r="D14" s="16"/>
      <c r="E14" s="17">
        <f t="shared" ref="E14:E25" si="1">SUM(B14)/(B14+C14)</f>
        <v>1</v>
      </c>
      <c r="F14" s="15" t="s">
        <v>11</v>
      </c>
      <c r="G14" s="15">
        <v>73.0</v>
      </c>
      <c r="H14" s="15">
        <v>53.0</v>
      </c>
      <c r="I14" s="16">
        <f t="shared" ref="I14:I25" si="2">SUM(G14-H14)</f>
        <v>20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3.0</v>
      </c>
      <c r="C15" s="16">
        <v>1.0</v>
      </c>
      <c r="D15" s="16"/>
      <c r="E15" s="17">
        <f t="shared" si="1"/>
        <v>0.75</v>
      </c>
      <c r="F15" s="15">
        <v>1.0</v>
      </c>
      <c r="G15" s="15">
        <v>85.0</v>
      </c>
      <c r="H15" s="15">
        <v>51.0</v>
      </c>
      <c r="I15" s="16">
        <f t="shared" si="2"/>
        <v>34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3.0</v>
      </c>
      <c r="C16" s="15">
        <v>1.0</v>
      </c>
      <c r="D16" s="16"/>
      <c r="E16" s="17">
        <f t="shared" si="1"/>
        <v>0.75</v>
      </c>
      <c r="F16" s="18">
        <v>1.0</v>
      </c>
      <c r="G16" s="15">
        <v>69.0</v>
      </c>
      <c r="H16" s="15">
        <v>42.0</v>
      </c>
      <c r="I16" s="16">
        <f t="shared" si="2"/>
        <v>27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5">
        <v>3.0</v>
      </c>
      <c r="C17" s="15">
        <v>1.0</v>
      </c>
      <c r="D17" s="16"/>
      <c r="E17" s="17">
        <f t="shared" si="1"/>
        <v>0.75</v>
      </c>
      <c r="F17" s="18">
        <v>1.0</v>
      </c>
      <c r="G17" s="15">
        <v>34.0</v>
      </c>
      <c r="H17" s="15">
        <v>23.0</v>
      </c>
      <c r="I17" s="16">
        <f t="shared" si="2"/>
        <v>11</v>
      </c>
      <c r="J17" s="15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19</v>
      </c>
      <c r="B18" s="15">
        <v>2.0</v>
      </c>
      <c r="C18" s="15">
        <v>2.0</v>
      </c>
      <c r="D18" s="16"/>
      <c r="E18" s="17">
        <f t="shared" si="1"/>
        <v>0.5</v>
      </c>
      <c r="F18" s="18">
        <v>2.0</v>
      </c>
      <c r="G18" s="15">
        <v>38.0</v>
      </c>
      <c r="H18" s="15">
        <v>43.0</v>
      </c>
      <c r="I18" s="16">
        <f t="shared" si="2"/>
        <v>-5</v>
      </c>
      <c r="J18" s="15" t="s">
        <v>16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20</v>
      </c>
      <c r="B19" s="15">
        <v>2.0</v>
      </c>
      <c r="C19" s="15">
        <v>2.0</v>
      </c>
      <c r="D19" s="16"/>
      <c r="E19" s="17">
        <f t="shared" si="1"/>
        <v>0.5</v>
      </c>
      <c r="F19" s="18">
        <v>2.0</v>
      </c>
      <c r="G19" s="15">
        <v>58.0</v>
      </c>
      <c r="H19" s="15">
        <v>66.0</v>
      </c>
      <c r="I19" s="16">
        <f t="shared" si="2"/>
        <v>-8</v>
      </c>
      <c r="J19" s="15" t="s">
        <v>18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4" t="s">
        <v>21</v>
      </c>
      <c r="B20" s="15">
        <v>1.0</v>
      </c>
      <c r="C20" s="15">
        <v>2.0</v>
      </c>
      <c r="D20" s="16"/>
      <c r="E20" s="17">
        <f t="shared" si="1"/>
        <v>0.3333333333</v>
      </c>
      <c r="F20" s="18">
        <v>2.5</v>
      </c>
      <c r="G20" s="15">
        <v>31.0</v>
      </c>
      <c r="H20" s="15">
        <v>39.0</v>
      </c>
      <c r="I20" s="16">
        <f t="shared" si="2"/>
        <v>-8</v>
      </c>
      <c r="J20" s="15" t="s">
        <v>18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4" t="s">
        <v>22</v>
      </c>
      <c r="B21" s="16">
        <v>1.0</v>
      </c>
      <c r="C21" s="15">
        <v>2.0</v>
      </c>
      <c r="D21" s="16"/>
      <c r="E21" s="17">
        <f t="shared" si="1"/>
        <v>0.3333333333</v>
      </c>
      <c r="F21" s="18">
        <v>2.5</v>
      </c>
      <c r="G21" s="15">
        <v>27.0</v>
      </c>
      <c r="H21" s="15">
        <v>36.0</v>
      </c>
      <c r="I21" s="16">
        <f t="shared" si="2"/>
        <v>-9</v>
      </c>
      <c r="J21" s="15" t="s">
        <v>23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4" t="s">
        <v>24</v>
      </c>
      <c r="B22" s="15">
        <v>1.0</v>
      </c>
      <c r="C22" s="15">
        <v>2.0</v>
      </c>
      <c r="D22" s="16"/>
      <c r="E22" s="17">
        <f t="shared" si="1"/>
        <v>0.3333333333</v>
      </c>
      <c r="F22" s="15">
        <v>2.5</v>
      </c>
      <c r="G22" s="15">
        <v>36.0</v>
      </c>
      <c r="H22" s="15">
        <v>46.0</v>
      </c>
      <c r="I22" s="16">
        <f t="shared" si="2"/>
        <v>-10</v>
      </c>
      <c r="J22" s="15" t="s">
        <v>16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4" t="s">
        <v>25</v>
      </c>
      <c r="B23" s="15">
        <v>1.0</v>
      </c>
      <c r="C23" s="15">
        <v>2.0</v>
      </c>
      <c r="D23" s="16"/>
      <c r="E23" s="17">
        <f t="shared" si="1"/>
        <v>0.3333333333</v>
      </c>
      <c r="F23" s="18">
        <v>2.5</v>
      </c>
      <c r="G23" s="15">
        <v>23.0</v>
      </c>
      <c r="H23" s="15">
        <v>41.0</v>
      </c>
      <c r="I23" s="16">
        <f t="shared" si="2"/>
        <v>-18</v>
      </c>
      <c r="J23" s="15" t="s">
        <v>23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4" t="s">
        <v>26</v>
      </c>
      <c r="B24" s="15">
        <v>1.0</v>
      </c>
      <c r="C24" s="15">
        <v>3.0</v>
      </c>
      <c r="D24" s="16"/>
      <c r="E24" s="17">
        <f t="shared" si="1"/>
        <v>0.25</v>
      </c>
      <c r="F24" s="18">
        <v>3.0</v>
      </c>
      <c r="G24" s="15">
        <v>36.0</v>
      </c>
      <c r="H24" s="15">
        <v>43.0</v>
      </c>
      <c r="I24" s="16">
        <f t="shared" si="2"/>
        <v>-7</v>
      </c>
      <c r="J24" s="15" t="s">
        <v>16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4" t="s">
        <v>27</v>
      </c>
      <c r="B25" s="16">
        <v>0.0</v>
      </c>
      <c r="C25" s="15">
        <v>4.0</v>
      </c>
      <c r="D25" s="16"/>
      <c r="E25" s="17">
        <f t="shared" si="1"/>
        <v>0</v>
      </c>
      <c r="F25" s="15">
        <v>4.0</v>
      </c>
      <c r="G25" s="15">
        <v>36.0</v>
      </c>
      <c r="H25" s="15">
        <v>63.0</v>
      </c>
      <c r="I25" s="16">
        <f t="shared" si="2"/>
        <v>-27</v>
      </c>
      <c r="J25" s="15" t="s">
        <v>28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6.0" customHeight="1">
      <c r="A26" s="19"/>
      <c r="B26" s="16"/>
      <c r="C26" s="16"/>
      <c r="D26" s="16"/>
      <c r="E26" s="17"/>
      <c r="F26" s="16"/>
      <c r="G26" s="16"/>
      <c r="H26" s="16"/>
      <c r="I26" s="16"/>
      <c r="J26" s="16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20" t="s">
        <v>29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6.0" customHeight="1">
      <c r="A28" s="21"/>
      <c r="B28" s="8"/>
      <c r="C28" s="16"/>
      <c r="D28" s="16"/>
      <c r="E28" s="16"/>
      <c r="F28" s="16"/>
      <c r="G28" s="17"/>
      <c r="H28" s="16"/>
      <c r="I28" s="16"/>
      <c r="J28" s="16"/>
      <c r="K28" s="16"/>
      <c r="L28" s="1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6.5" customHeight="1">
      <c r="A29" s="22" t="s">
        <v>30</v>
      </c>
      <c r="B29" s="23" t="s">
        <v>31</v>
      </c>
      <c r="C29" s="23" t="s">
        <v>32</v>
      </c>
      <c r="D29" s="24"/>
      <c r="E29" s="23" t="s">
        <v>33</v>
      </c>
      <c r="F29" s="25" t="s">
        <v>34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26">
        <v>45918.0</v>
      </c>
      <c r="B30" s="27">
        <v>0.8472222222222222</v>
      </c>
      <c r="C30" s="28" t="s">
        <v>35</v>
      </c>
      <c r="D30" s="29"/>
      <c r="E30" s="30" t="s">
        <v>36</v>
      </c>
      <c r="F30" s="31" t="s">
        <v>37</v>
      </c>
      <c r="G30" s="32"/>
    </row>
    <row r="31" ht="15.75" customHeight="1">
      <c r="A31" s="33">
        <v>45918.0</v>
      </c>
      <c r="B31" s="34">
        <v>0.7395833333333334</v>
      </c>
      <c r="C31" s="35" t="s">
        <v>38</v>
      </c>
      <c r="D31" s="36"/>
      <c r="E31" s="37" t="s">
        <v>39</v>
      </c>
      <c r="F31" s="37" t="s">
        <v>40</v>
      </c>
      <c r="G31" s="32"/>
    </row>
    <row r="32" ht="15.75" customHeight="1">
      <c r="A32" s="33">
        <v>45918.0</v>
      </c>
      <c r="B32" s="34">
        <v>0.78125</v>
      </c>
      <c r="C32" s="35" t="s">
        <v>41</v>
      </c>
      <c r="D32" s="36"/>
      <c r="E32" s="37" t="s">
        <v>42</v>
      </c>
      <c r="F32" s="37" t="s">
        <v>40</v>
      </c>
      <c r="G32" s="32"/>
    </row>
    <row r="33" ht="15.75" customHeight="1">
      <c r="A33" s="33">
        <v>45918.0</v>
      </c>
      <c r="B33" s="34">
        <v>0.7395833333333334</v>
      </c>
      <c r="C33" s="35" t="s">
        <v>43</v>
      </c>
      <c r="E33" s="38" t="s">
        <v>44</v>
      </c>
      <c r="F33" s="37" t="s">
        <v>45</v>
      </c>
      <c r="G33" s="39" t="s">
        <v>46</v>
      </c>
    </row>
    <row r="34" ht="15.75" customHeight="1">
      <c r="A34" s="40">
        <v>45918.0</v>
      </c>
      <c r="B34" s="34">
        <v>0.78125</v>
      </c>
      <c r="C34" s="37" t="s">
        <v>47</v>
      </c>
      <c r="D34" s="36"/>
      <c r="E34" s="35" t="s">
        <v>48</v>
      </c>
      <c r="F34" s="37" t="s">
        <v>45</v>
      </c>
      <c r="G34" s="41" t="s">
        <v>49</v>
      </c>
    </row>
    <row r="35" ht="15.75" customHeight="1">
      <c r="A35" s="42">
        <v>45925.0</v>
      </c>
      <c r="B35" s="43">
        <v>0.75</v>
      </c>
      <c r="C35" s="44" t="s">
        <v>50</v>
      </c>
      <c r="D35" s="45"/>
      <c r="E35" s="46" t="s">
        <v>51</v>
      </c>
      <c r="F35" s="47" t="s">
        <v>37</v>
      </c>
      <c r="G35" s="48"/>
    </row>
    <row r="36" ht="15.75" customHeight="1">
      <c r="A36" s="33">
        <v>45925.0</v>
      </c>
      <c r="B36" s="49">
        <v>0.7986111111111112</v>
      </c>
      <c r="C36" s="50" t="s">
        <v>52</v>
      </c>
      <c r="E36" s="51" t="s">
        <v>53</v>
      </c>
      <c r="F36" s="52" t="s">
        <v>37</v>
      </c>
      <c r="G36" s="48"/>
    </row>
    <row r="37" ht="15.75" customHeight="1">
      <c r="A37" s="33">
        <v>45925.0</v>
      </c>
      <c r="B37" s="34">
        <v>0.8472222222222222</v>
      </c>
      <c r="C37" s="50" t="s">
        <v>54</v>
      </c>
      <c r="E37" s="51" t="s">
        <v>55</v>
      </c>
      <c r="F37" s="52" t="s">
        <v>37</v>
      </c>
      <c r="G37" s="48"/>
    </row>
    <row r="38" ht="15.75" customHeight="1">
      <c r="A38" s="33">
        <v>45925.0</v>
      </c>
      <c r="B38" s="34">
        <v>0.7395833333333334</v>
      </c>
      <c r="C38" s="50" t="s">
        <v>56</v>
      </c>
      <c r="E38" s="51" t="s">
        <v>57</v>
      </c>
      <c r="F38" s="52" t="s">
        <v>40</v>
      </c>
      <c r="G38" s="48"/>
    </row>
    <row r="39" ht="15.75" customHeight="1">
      <c r="A39" s="33">
        <v>45925.0</v>
      </c>
      <c r="B39" s="34">
        <v>0.78125</v>
      </c>
      <c r="C39" s="53" t="s">
        <v>57</v>
      </c>
      <c r="E39" s="54" t="s">
        <v>58</v>
      </c>
      <c r="F39" s="52" t="s">
        <v>40</v>
      </c>
      <c r="G39" s="48"/>
    </row>
    <row r="40" ht="15.75" customHeight="1">
      <c r="A40" s="33">
        <v>45925.0</v>
      </c>
      <c r="B40" s="34">
        <v>0.7395833333333334</v>
      </c>
      <c r="C40" s="50" t="s">
        <v>59</v>
      </c>
      <c r="E40" s="53" t="s">
        <v>60</v>
      </c>
      <c r="F40" s="52" t="s">
        <v>45</v>
      </c>
      <c r="G40" s="55" t="s">
        <v>61</v>
      </c>
    </row>
    <row r="41" ht="15.75" customHeight="1">
      <c r="A41" s="33">
        <v>45925.0</v>
      </c>
      <c r="B41" s="34">
        <v>0.78125</v>
      </c>
      <c r="C41" s="50" t="s">
        <v>62</v>
      </c>
      <c r="E41" s="53" t="s">
        <v>63</v>
      </c>
      <c r="F41" s="52" t="s">
        <v>45</v>
      </c>
      <c r="G41" s="56" t="s">
        <v>64</v>
      </c>
    </row>
    <row r="42" ht="15.75" customHeight="1">
      <c r="A42" s="42">
        <v>45932.0</v>
      </c>
      <c r="B42" s="43">
        <v>0.75</v>
      </c>
      <c r="C42" s="44" t="s">
        <v>65</v>
      </c>
      <c r="D42" s="45"/>
      <c r="E42" s="46" t="s">
        <v>66</v>
      </c>
      <c r="F42" s="47" t="s">
        <v>37</v>
      </c>
      <c r="G42" s="48"/>
    </row>
    <row r="43" ht="15.75" customHeight="1">
      <c r="A43" s="33">
        <v>45932.0</v>
      </c>
      <c r="B43" s="49">
        <v>0.7986111111111112</v>
      </c>
      <c r="C43" s="53" t="s">
        <v>67</v>
      </c>
      <c r="E43" s="54" t="s">
        <v>68</v>
      </c>
      <c r="F43" s="52" t="s">
        <v>37</v>
      </c>
      <c r="G43" s="48"/>
    </row>
    <row r="44" ht="15.75" customHeight="1">
      <c r="A44" s="33">
        <v>45932.0</v>
      </c>
      <c r="B44" s="34">
        <v>0.8472222222222222</v>
      </c>
      <c r="C44" s="54" t="s">
        <v>69</v>
      </c>
      <c r="E44" s="53" t="s">
        <v>70</v>
      </c>
      <c r="F44" s="52" t="s">
        <v>37</v>
      </c>
      <c r="G44" s="48"/>
    </row>
    <row r="45" ht="15.75" customHeight="1">
      <c r="A45" s="33">
        <v>45932.0</v>
      </c>
      <c r="B45" s="34">
        <v>0.7395833333333334</v>
      </c>
      <c r="C45" s="50" t="s">
        <v>71</v>
      </c>
      <c r="E45" s="51" t="s">
        <v>72</v>
      </c>
      <c r="F45" s="52" t="s">
        <v>40</v>
      </c>
      <c r="G45" s="55" t="s">
        <v>73</v>
      </c>
    </row>
    <row r="46" ht="15.75" customHeight="1">
      <c r="A46" s="57">
        <v>45932.0</v>
      </c>
      <c r="B46" s="58">
        <v>0.7395833333333334</v>
      </c>
      <c r="C46" s="59" t="s">
        <v>74</v>
      </c>
      <c r="D46" s="60"/>
      <c r="E46" s="61" t="s">
        <v>75</v>
      </c>
      <c r="F46" s="62" t="s">
        <v>45</v>
      </c>
      <c r="G46" s="56" t="s">
        <v>76</v>
      </c>
    </row>
    <row r="47" ht="15.75" customHeight="1">
      <c r="A47" s="42">
        <v>45939.0</v>
      </c>
      <c r="B47" s="43">
        <v>0.75</v>
      </c>
      <c r="C47" s="63" t="s">
        <v>77</v>
      </c>
      <c r="D47" s="45"/>
      <c r="E47" s="64" t="s">
        <v>78</v>
      </c>
      <c r="F47" s="47" t="s">
        <v>37</v>
      </c>
      <c r="G47" s="48"/>
    </row>
    <row r="48" ht="15.75" customHeight="1">
      <c r="A48" s="33">
        <v>45939.0</v>
      </c>
      <c r="B48" s="49">
        <v>0.7986111111111112</v>
      </c>
      <c r="C48" s="53" t="s">
        <v>79</v>
      </c>
      <c r="E48" s="54" t="s">
        <v>80</v>
      </c>
      <c r="F48" s="52" t="s">
        <v>37</v>
      </c>
      <c r="G48" s="48"/>
    </row>
    <row r="49" ht="15.75" customHeight="1">
      <c r="A49" s="33">
        <v>45939.0</v>
      </c>
      <c r="B49" s="34">
        <v>0.8472222222222222</v>
      </c>
      <c r="C49" s="53" t="s">
        <v>81</v>
      </c>
      <c r="E49" s="54" t="s">
        <v>54</v>
      </c>
      <c r="F49" s="52" t="s">
        <v>37</v>
      </c>
      <c r="G49" s="48"/>
    </row>
    <row r="50" ht="15.75" customHeight="1">
      <c r="A50" s="33">
        <v>45939.0</v>
      </c>
      <c r="B50" s="34">
        <v>0.7395833333333334</v>
      </c>
      <c r="C50" s="53" t="s">
        <v>82</v>
      </c>
      <c r="E50" s="50" t="s">
        <v>83</v>
      </c>
      <c r="F50" s="52" t="s">
        <v>40</v>
      </c>
      <c r="G50" s="48"/>
    </row>
    <row r="51" ht="15.75" customHeight="1">
      <c r="A51" s="57">
        <v>45939.0</v>
      </c>
      <c r="B51" s="58">
        <v>0.7395833333333334</v>
      </c>
      <c r="C51" s="59" t="s">
        <v>84</v>
      </c>
      <c r="D51" s="60"/>
      <c r="E51" s="61" t="s">
        <v>85</v>
      </c>
      <c r="F51" s="62" t="s">
        <v>45</v>
      </c>
      <c r="G51" s="65" t="s">
        <v>86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9:$F$51"/>
  <mergeCells count="7">
    <mergeCell ref="B1:C1"/>
    <mergeCell ref="E1:F1"/>
    <mergeCell ref="G1:H1"/>
    <mergeCell ref="G2:H2"/>
    <mergeCell ref="B4:H4"/>
    <mergeCell ref="A12:J12"/>
    <mergeCell ref="A27:J27"/>
  </mergeCells>
  <printOptions/>
  <pageMargins bottom="0.75" footer="0.0" header="0.0" left="0.7" right="0.7" top="0.75"/>
  <pageSetup orientation="landscape"/>
  <drawing r:id="rId1"/>
</worksheet>
</file>